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Финансы\Новая папка\"/>
    </mc:Choice>
  </mc:AlternateContent>
  <xr:revisionPtr revIDLastSave="0" documentId="8_{7D342D72-E9EE-4463-8A57-B35FA542A080}" xr6:coauthVersionLast="36" xr6:coauthVersionMax="36" xr10:uidLastSave="{00000000-0000-0000-0000-000000000000}"/>
  <bookViews>
    <workbookView xWindow="0" yWindow="0" windowWidth="28800" windowHeight="12345" xr2:uid="{C60408A2-577F-4CD8-97A6-F46966A897BC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B21" i="1"/>
  <c r="B13" i="1"/>
  <c r="C13" i="1"/>
  <c r="C21" i="1" s="1"/>
  <c r="B4" i="1"/>
  <c r="C4" i="1"/>
  <c r="D21" i="1"/>
  <c r="E13" i="1"/>
  <c r="F13" i="1"/>
  <c r="F21" i="1" s="1"/>
  <c r="D13" i="1"/>
  <c r="E4" i="1"/>
  <c r="F4" i="1"/>
  <c r="D4" i="1"/>
</calcChain>
</file>

<file path=xl/sharedStrings.xml><?xml version="1.0" encoding="utf-8"?>
<sst xmlns="http://schemas.openxmlformats.org/spreadsheetml/2006/main" count="115" uniqueCount="23">
  <si>
    <t>Налоговые доходы</t>
  </si>
  <si>
    <t>Налог на доходы физических лиц</t>
  </si>
  <si>
    <t>Акцизы по подакцизным товарам (продукции)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</si>
  <si>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</si>
  <si>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</si>
  <si>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</si>
  <si>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</si>
  <si>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</si>
  <si>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</t>
  </si>
  <si>
    <t>Неналоговые доходы</t>
  </si>
  <si>
    <t>Доходы от использования имущества, находящегося в государственной собственности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</si>
  <si>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</si>
  <si>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</si>
  <si>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</si>
  <si>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 бюджетов городских округов</t>
  </si>
  <si>
    <t>Безвозмездные поступления</t>
  </si>
  <si>
    <t>ВСЕГО ДОХОДОВ:</t>
  </si>
  <si>
    <t>Наименование дохода</t>
  </si>
  <si>
    <t>Утвержденный план 
2021 год</t>
  </si>
  <si>
    <t>Ожидаемое исполнение
2021 год</t>
  </si>
  <si>
    <t>Плановые назначения</t>
  </si>
  <si>
    <t>Доходы от оказания платных услуг</t>
  </si>
  <si>
    <t>Прогнозируемые объемы поступлений по видам доходов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</si>
</sst>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justify" vertical="center" wrapText="1"/>
    </xf>
    <xf numFmtId="0" fontId="2" fillId="6" borderId="1" xfId="0" applyFont="1" applyFill="1" applyBorder="1" applyAlignment="1">
      <alignment horizontal="justify" vertical="center" wrapText="1"/>
    </xf>
    <xf numFmtId="4" fontId="2" fillId="6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justify" vertical="center" wrapText="1"/>
    </xf>
    <xf numFmtId="4" fontId="2" fillId="7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5623E-E71F-4E98-98FB-33DBBF1E2D40}">
  <dimension ref="A1:F21"/>
  <sheetViews>
    <sheetView tabSelected="1" zoomScale="75" zoomScaleNormal="75" workbookViewId="0">
      <selection activeCell="M14" sqref="M14"/>
    </sheetView>
  </sheetViews>
  <sheetFormatPr defaultRowHeight="15" x14ac:dyDescent="0.25"/>
  <cols>
    <col min="1" max="1" width="46.85546875" customWidth="1"/>
    <col min="2" max="6" width="18.42578125" customWidth="1"/>
  </cols>
  <sheetData>
    <row r="1" spans="1:6" ht="39.75" customHeight="1" x14ac:dyDescent="0.25">
      <c r="A1" s="17" t="s">
        <v>22</v>
      </c>
      <c r="B1" s="17"/>
      <c r="C1" s="17"/>
      <c r="D1" s="17"/>
      <c r="E1" s="17"/>
      <c r="F1" s="17"/>
    </row>
    <row r="2" spans="1:6" ht="15" customHeight="1" x14ac:dyDescent="0.25">
      <c r="A2" s="1" t="s">
        <v>17</v>
      </c>
      <c r="B2" s="1" t="s">
        <v>18</v>
      </c>
      <c r="C2" s="1" t="s">
        <v>19</v>
      </c>
      <c r="D2" s="3" t="s">
        <v>20</v>
      </c>
      <c r="E2" s="4"/>
      <c r="F2" s="5"/>
    </row>
    <row r="3" spans="1:6" ht="31.5" customHeight="1" x14ac:dyDescent="0.25">
      <c r="A3" s="1"/>
      <c r="B3" s="1"/>
      <c r="C3" s="1"/>
      <c r="D3" s="2">
        <v>2022</v>
      </c>
      <c r="E3" s="2">
        <v>2023</v>
      </c>
      <c r="F3" s="2">
        <v>2024</v>
      </c>
    </row>
    <row r="4" spans="1:6" ht="34.5" customHeight="1" x14ac:dyDescent="0.25">
      <c r="A4" s="6" t="s">
        <v>0</v>
      </c>
      <c r="B4" s="7">
        <f t="shared" ref="B4:C4" si="0">SUM(B5:B12)</f>
        <v>894361.5</v>
      </c>
      <c r="C4" s="7">
        <f t="shared" si="0"/>
        <v>949656</v>
      </c>
      <c r="D4" s="7">
        <f>SUM(D5:D12)</f>
        <v>1049806</v>
      </c>
      <c r="E4" s="7">
        <f t="shared" ref="E4:F4" si="1">SUM(E5:E12)</f>
        <v>1089551</v>
      </c>
      <c r="F4" s="7">
        <f t="shared" si="1"/>
        <v>2851031.2</v>
      </c>
    </row>
    <row r="5" spans="1:6" ht="16.5" x14ac:dyDescent="0.25">
      <c r="A5" s="8" t="s">
        <v>1</v>
      </c>
      <c r="B5" s="9">
        <v>332345</v>
      </c>
      <c r="C5" s="9">
        <v>364219</v>
      </c>
      <c r="D5" s="9">
        <v>400641</v>
      </c>
      <c r="E5" s="9">
        <v>416662.9</v>
      </c>
      <c r="F5" s="9">
        <v>448325.1</v>
      </c>
    </row>
    <row r="6" spans="1:6" ht="49.5" x14ac:dyDescent="0.25">
      <c r="A6" s="8" t="s">
        <v>2</v>
      </c>
      <c r="B6" s="9">
        <v>3627.2</v>
      </c>
      <c r="C6" s="9">
        <v>1600</v>
      </c>
      <c r="D6" s="9">
        <v>1555</v>
      </c>
      <c r="E6" s="9">
        <v>1617.2</v>
      </c>
      <c r="F6" s="9">
        <v>1680800</v>
      </c>
    </row>
    <row r="7" spans="1:6" ht="49.5" x14ac:dyDescent="0.25">
      <c r="A7" s="8" t="s">
        <v>3</v>
      </c>
      <c r="B7" s="9">
        <v>192420.5</v>
      </c>
      <c r="C7" s="9">
        <v>225499</v>
      </c>
      <c r="D7" s="9">
        <v>299700</v>
      </c>
      <c r="E7" s="9">
        <v>311687.90000000002</v>
      </c>
      <c r="F7" s="9">
        <v>339088.1</v>
      </c>
    </row>
    <row r="8" spans="1:6" ht="33" x14ac:dyDescent="0.25">
      <c r="A8" s="8" t="s">
        <v>4</v>
      </c>
      <c r="B8" s="9">
        <v>18591</v>
      </c>
      <c r="C8" s="9">
        <v>11000</v>
      </c>
      <c r="D8" s="9">
        <v>3000</v>
      </c>
      <c r="E8" s="9">
        <v>1000</v>
      </c>
      <c r="F8" s="9">
        <v>0</v>
      </c>
    </row>
    <row r="9" spans="1:6" ht="49.5" x14ac:dyDescent="0.25">
      <c r="A9" s="8" t="s">
        <v>5</v>
      </c>
      <c r="B9" s="9">
        <v>8566.5</v>
      </c>
      <c r="C9" s="9">
        <v>10112</v>
      </c>
      <c r="D9" s="9">
        <v>10632</v>
      </c>
      <c r="E9" s="9">
        <v>11057</v>
      </c>
      <c r="F9" s="9">
        <v>11500</v>
      </c>
    </row>
    <row r="10" spans="1:6" ht="16.5" x14ac:dyDescent="0.25">
      <c r="A10" s="8" t="s">
        <v>6</v>
      </c>
      <c r="B10" s="9">
        <v>36172.400000000001</v>
      </c>
      <c r="C10" s="9">
        <v>39060</v>
      </c>
      <c r="D10" s="9">
        <v>40240</v>
      </c>
      <c r="E10" s="9">
        <v>41850</v>
      </c>
      <c r="F10" s="9">
        <v>43500</v>
      </c>
    </row>
    <row r="11" spans="1:6" ht="16.5" x14ac:dyDescent="0.25">
      <c r="A11" s="8" t="s">
        <v>7</v>
      </c>
      <c r="B11" s="9">
        <v>299556.40000000002</v>
      </c>
      <c r="C11" s="9">
        <v>295550</v>
      </c>
      <c r="D11" s="9">
        <v>291422</v>
      </c>
      <c r="E11" s="9">
        <v>303060</v>
      </c>
      <c r="F11" s="9">
        <v>325202</v>
      </c>
    </row>
    <row r="12" spans="1:6" ht="16.5" x14ac:dyDescent="0.25">
      <c r="A12" s="8" t="s">
        <v>8</v>
      </c>
      <c r="B12" s="9">
        <v>3082.5</v>
      </c>
      <c r="C12" s="9">
        <v>2616</v>
      </c>
      <c r="D12" s="9">
        <v>2616</v>
      </c>
      <c r="E12" s="9">
        <v>2616</v>
      </c>
      <c r="F12" s="9">
        <v>2616</v>
      </c>
    </row>
    <row r="13" spans="1:6" ht="34.5" customHeight="1" x14ac:dyDescent="0.25">
      <c r="A13" s="10" t="s">
        <v>9</v>
      </c>
      <c r="B13" s="11">
        <f t="shared" ref="B13:C13" si="2">SUM(B14:B19)</f>
        <v>175678.5</v>
      </c>
      <c r="C13" s="11">
        <f t="shared" si="2"/>
        <v>171783</v>
      </c>
      <c r="D13" s="11">
        <f>SUM(D14:D19)</f>
        <v>170626</v>
      </c>
      <c r="E13" s="11">
        <f t="shared" ref="E13:F13" si="3">SUM(E14:E19)</f>
        <v>171896</v>
      </c>
      <c r="F13" s="11">
        <f t="shared" si="3"/>
        <v>173176</v>
      </c>
    </row>
    <row r="14" spans="1:6" ht="66.75" customHeight="1" x14ac:dyDescent="0.25">
      <c r="A14" s="12" t="s">
        <v>10</v>
      </c>
      <c r="B14" s="13">
        <v>169324.1</v>
      </c>
      <c r="C14" s="13">
        <v>162879</v>
      </c>
      <c r="D14" s="13">
        <v>164085</v>
      </c>
      <c r="E14" s="13">
        <v>165355</v>
      </c>
      <c r="F14" s="13">
        <v>166635</v>
      </c>
    </row>
    <row r="15" spans="1:6" ht="33" x14ac:dyDescent="0.25">
      <c r="A15" s="14" t="s">
        <v>11</v>
      </c>
      <c r="B15" s="13">
        <v>244</v>
      </c>
      <c r="C15" s="13">
        <v>100</v>
      </c>
      <c r="D15" s="13">
        <v>100</v>
      </c>
      <c r="E15" s="13">
        <v>100</v>
      </c>
      <c r="F15" s="13">
        <v>100</v>
      </c>
    </row>
    <row r="16" spans="1:6" ht="16.5" x14ac:dyDescent="0.25">
      <c r="A16" s="14" t="s">
        <v>21</v>
      </c>
      <c r="B16" s="13">
        <v>0</v>
      </c>
      <c r="C16" s="13">
        <v>184</v>
      </c>
      <c r="D16" s="13">
        <v>201</v>
      </c>
      <c r="E16" s="13">
        <v>201</v>
      </c>
      <c r="F16" s="13">
        <v>201</v>
      </c>
    </row>
    <row r="17" spans="1:6" ht="33" x14ac:dyDescent="0.25">
      <c r="A17" s="14" t="s">
        <v>12</v>
      </c>
      <c r="B17" s="13">
        <v>2200</v>
      </c>
      <c r="C17" s="13">
        <v>2200</v>
      </c>
      <c r="D17" s="13">
        <v>2000</v>
      </c>
      <c r="E17" s="13">
        <v>2000</v>
      </c>
      <c r="F17" s="13">
        <v>2000</v>
      </c>
    </row>
    <row r="18" spans="1:6" ht="33" x14ac:dyDescent="0.25">
      <c r="A18" s="14" t="s">
        <v>13</v>
      </c>
      <c r="B18" s="13">
        <v>1930.4</v>
      </c>
      <c r="C18" s="13">
        <v>1530</v>
      </c>
      <c r="D18" s="13">
        <v>2161</v>
      </c>
      <c r="E18" s="13">
        <v>2161</v>
      </c>
      <c r="F18" s="13">
        <v>2161</v>
      </c>
    </row>
    <row r="19" spans="1:6" ht="33" x14ac:dyDescent="0.25">
      <c r="A19" s="14" t="s">
        <v>14</v>
      </c>
      <c r="B19" s="13">
        <v>1980</v>
      </c>
      <c r="C19" s="13">
        <v>4890</v>
      </c>
      <c r="D19" s="13">
        <v>2079</v>
      </c>
      <c r="E19" s="13">
        <v>2079</v>
      </c>
      <c r="F19" s="13">
        <v>2079</v>
      </c>
    </row>
    <row r="20" spans="1:6" ht="34.5" customHeight="1" x14ac:dyDescent="0.25">
      <c r="A20" s="15" t="s">
        <v>15</v>
      </c>
      <c r="B20" s="16">
        <v>980084.25</v>
      </c>
      <c r="C20" s="16">
        <v>980084.25</v>
      </c>
      <c r="D20" s="16">
        <v>980084.25</v>
      </c>
      <c r="E20" s="16">
        <v>2273755.7400000002</v>
      </c>
      <c r="F20" s="16">
        <v>3479619.82</v>
      </c>
    </row>
    <row r="21" spans="1:6" ht="37.5" customHeight="1" x14ac:dyDescent="0.25">
      <c r="A21" s="18" t="s">
        <v>16</v>
      </c>
      <c r="B21" s="19">
        <f t="shared" ref="B21:C21" si="4">SUM(B4,B13,B20)</f>
        <v>2050124.25</v>
      </c>
      <c r="C21" s="19">
        <f t="shared" si="4"/>
        <v>2101523.25</v>
      </c>
      <c r="D21" s="19">
        <f>SUM(D4,D13,D20)</f>
        <v>2200516.25</v>
      </c>
      <c r="E21" s="19">
        <f t="shared" ref="E21:F21" si="5">SUM(E4,E13,E20)</f>
        <v>3535202.74</v>
      </c>
      <c r="F21" s="19">
        <f t="shared" si="5"/>
        <v>6503827.0199999996</v>
      </c>
    </row>
  </sheetData>
  <mergeCells count="5">
    <mergeCell ref="A1:F1"/>
    <mergeCell ref="C2:C3"/>
    <mergeCell ref="B2:B3"/>
    <mergeCell ref="A2:A3"/>
    <mergeCell ref="D2:F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6C5F7-6E2E-46C0-B212-CBF43482940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Лидовская Ю.С.</dc:creator>
  <cp:lastModifiedBy>Лидовская Ю.С.</cp:lastModifiedBy>
  <dcterms:created xsi:type="dcterms:W3CDTF">2022-01-26T12:25:41Z</dcterms:created>
  <dcterms:modified xsi:type="dcterms:W3CDTF">2022-01-26T13:25:10Z</dcterms:modified>
</cp:coreProperties>
</file>